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orking directory\Recherche\Ecriture\2016\SUBMITTED - DNA of planktonic Foraminifera in Core top\Submission\Submission-4-BIOGEOSCIENCES\"/>
    </mc:Choice>
  </mc:AlternateContent>
  <bookViews>
    <workbookView xWindow="0" yWindow="0" windowWidth="25200" windowHeight="11988"/>
  </bookViews>
  <sheets>
    <sheet name="Supplement 1" sheetId="1" r:id="rId1"/>
  </sheets>
  <definedNames>
    <definedName name="_xlnm._FilterDatabase" localSheetId="0" hidden="1">'Supplement 1'!$A$1:$T$1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4" i="1" l="1"/>
  <c r="Q34" i="1"/>
</calcChain>
</file>

<file path=xl/sharedStrings.xml><?xml version="1.0" encoding="utf-8"?>
<sst xmlns="http://schemas.openxmlformats.org/spreadsheetml/2006/main" count="207" uniqueCount="101">
  <si>
    <t>Global dataset:</t>
  </si>
  <si>
    <t>Kucera et al. (2015)</t>
  </si>
  <si>
    <t>Light brown
homogeneous clay</t>
  </si>
  <si>
    <t xml:space="preserve">2634 m </t>
  </si>
  <si>
    <t xml:space="preserve">MUC 687 </t>
  </si>
  <si>
    <t xml:space="preserve">MERIAN 09/02 </t>
  </si>
  <si>
    <t xml:space="preserve">SFA27 </t>
  </si>
  <si>
    <t xml:space="preserve">SFA26 </t>
  </si>
  <si>
    <t xml:space="preserve">SFA25 </t>
  </si>
  <si>
    <t>Coarse sand with dropstones</t>
  </si>
  <si>
    <t xml:space="preserve">2330 m </t>
  </si>
  <si>
    <t xml:space="preserve">MUC 697 </t>
  </si>
  <si>
    <t xml:space="preserve">SFA12 </t>
  </si>
  <si>
    <t xml:space="preserve">SFA11 </t>
  </si>
  <si>
    <t>Light brown sandy to silty clay</t>
  </si>
  <si>
    <t xml:space="preserve">3845 m </t>
  </si>
  <si>
    <t xml:space="preserve">MUC 685 </t>
  </si>
  <si>
    <t xml:space="preserve">SFA10 </t>
  </si>
  <si>
    <t>To be completed</t>
  </si>
  <si>
    <t>no information</t>
  </si>
  <si>
    <t xml:space="preserve">2091 m </t>
  </si>
  <si>
    <t xml:space="preserve">MC07 </t>
  </si>
  <si>
    <t xml:space="preserve">KT07-14 </t>
  </si>
  <si>
    <t xml:space="preserve">SFA30 </t>
  </si>
  <si>
    <t xml:space="preserve">SFA29 </t>
  </si>
  <si>
    <t xml:space="preserve">SFA28 </t>
  </si>
  <si>
    <t xml:space="preserve">SFA15 </t>
  </si>
  <si>
    <t xml:space="preserve">4651 m </t>
  </si>
  <si>
    <t xml:space="preserve">MC04 </t>
  </si>
  <si>
    <t xml:space="preserve">SFA14 </t>
  </si>
  <si>
    <t xml:space="preserve">2800 m </t>
  </si>
  <si>
    <t xml:space="preserve">MC03 </t>
  </si>
  <si>
    <t xml:space="preserve">SFA13 </t>
  </si>
  <si>
    <t xml:space="preserve">2875 m </t>
  </si>
  <si>
    <t xml:space="preserve">Win 6 </t>
  </si>
  <si>
    <t xml:space="preserve">Galathea 3 </t>
  </si>
  <si>
    <t xml:space="preserve">SFA33 </t>
  </si>
  <si>
    <t xml:space="preserve">SFA32 </t>
  </si>
  <si>
    <t xml:space="preserve">SFA31 </t>
  </si>
  <si>
    <t xml:space="preserve">SFA18 </t>
  </si>
  <si>
    <t xml:space="preserve">1745 m </t>
  </si>
  <si>
    <t xml:space="preserve">Win 4 </t>
  </si>
  <si>
    <t xml:space="preserve">SFA17 </t>
  </si>
  <si>
    <t xml:space="preserve">4352 m </t>
  </si>
  <si>
    <t xml:space="preserve">Win 3 </t>
  </si>
  <si>
    <t xml:space="preserve">SFA16 </t>
  </si>
  <si>
    <t xml:space="preserve">3696 m </t>
  </si>
  <si>
    <t xml:space="preserve">299-2 </t>
  </si>
  <si>
    <t xml:space="preserve">ARK22-2 </t>
  </si>
  <si>
    <t xml:space="preserve">SFA21 </t>
  </si>
  <si>
    <t xml:space="preserve">SFA20 </t>
  </si>
  <si>
    <t xml:space="preserve">SFA19 </t>
  </si>
  <si>
    <t>http://epic.awi.de/28697/1/Sch2008ae.pdf</t>
  </si>
  <si>
    <t xml:space="preserve">4443 m </t>
  </si>
  <si>
    <t xml:space="preserve">309-8 </t>
  </si>
  <si>
    <t xml:space="preserve">SFA05 </t>
  </si>
  <si>
    <t xml:space="preserve">221 m </t>
  </si>
  <si>
    <t xml:space="preserve">239-6 </t>
  </si>
  <si>
    <t xml:space="preserve">SFA04 </t>
  </si>
  <si>
    <t xml:space="preserve">3519 m </t>
  </si>
  <si>
    <t xml:space="preserve">265-2 </t>
  </si>
  <si>
    <t xml:space="preserve">SFA03 </t>
  </si>
  <si>
    <t xml:space="preserve">3538 m </t>
  </si>
  <si>
    <t xml:space="preserve">265-1 </t>
  </si>
  <si>
    <t xml:space="preserve">SFA02 </t>
  </si>
  <si>
    <t>http://epic.awi.de/29172/1/Bat2010a.pdf</t>
  </si>
  <si>
    <t>foraminifera/diatom ooze with greenish fluff layer</t>
  </si>
  <si>
    <t xml:space="preserve">2981 m </t>
  </si>
  <si>
    <t xml:space="preserve">085-5 </t>
  </si>
  <si>
    <t xml:space="preserve">ANTXXIV-2 </t>
  </si>
  <si>
    <t xml:space="preserve">SFA24 </t>
  </si>
  <si>
    <t xml:space="preserve">SFA23 </t>
  </si>
  <si>
    <t xml:space="preserve">SFA22 </t>
  </si>
  <si>
    <t xml:space="preserve">2996 m </t>
  </si>
  <si>
    <t xml:space="preserve">085-7 </t>
  </si>
  <si>
    <t xml:space="preserve">SFA09 </t>
  </si>
  <si>
    <t xml:space="preserve">SFA08 </t>
  </si>
  <si>
    <t>deep-sea mud</t>
  </si>
  <si>
    <t xml:space="preserve">5338 m </t>
  </si>
  <si>
    <t xml:space="preserve">033-12 </t>
  </si>
  <si>
    <t xml:space="preserve">SFA07 </t>
  </si>
  <si>
    <t>Number of unique morphospecies per sample</t>
  </si>
  <si>
    <t>Number of unique genotype per sample</t>
  </si>
  <si>
    <t>Number of unique e-ribotype per sample</t>
  </si>
  <si>
    <t>Number of retained reads</t>
  </si>
  <si>
    <t>Number of planktonic foraminifera dereplicated sequences</t>
  </si>
  <si>
    <t>Total number of planktonic foraminifera reads</t>
  </si>
  <si>
    <t>Dereplicated sequences – no singletons</t>
  </si>
  <si>
    <t>Reads – no singletons</t>
  </si>
  <si>
    <t>Dereplicated sequences</t>
  </si>
  <si>
    <t xml:space="preserve"> Filtered reads</t>
  </si>
  <si>
    <t>Total raw reads</t>
  </si>
  <si>
    <t>Reference</t>
  </si>
  <si>
    <t>Sediment type</t>
  </si>
  <si>
    <t>Longitude</t>
  </si>
  <si>
    <t>Latitude</t>
  </si>
  <si>
    <t xml:space="preserve">Depth </t>
  </si>
  <si>
    <t xml:space="preserve">Date </t>
  </si>
  <si>
    <t xml:space="preserve">Station </t>
  </si>
  <si>
    <t xml:space="preserve">Cruise </t>
  </si>
  <si>
    <t>Library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</si>
</sst>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  <font>
      <b/>
      <u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Border="1"/>
    <xf numFmtId="3" fontId="3" fillId="0" borderId="0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3">
    <cellStyle name="Excel Built-in Normal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pic.awi.de/28697/1/Sch2008ae.pdf" TargetMode="External"/><Relationship Id="rId1" Type="http://schemas.openxmlformats.org/officeDocument/2006/relationships/hyperlink" Target="http://epic.awi.de/29172/1/Bat2010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="90" zoomScaleNormal="90" workbookViewId="0">
      <selection activeCell="B36" sqref="B36"/>
    </sheetView>
  </sheetViews>
  <sheetFormatPr defaultColWidth="11.44140625" defaultRowHeight="15" x14ac:dyDescent="0.25"/>
  <cols>
    <col min="1" max="1" width="16.5546875" style="1" bestFit="1" customWidth="1"/>
    <col min="2" max="2" width="16.88671875" style="1" bestFit="1" customWidth="1"/>
    <col min="3" max="3" width="11.44140625" style="1" bestFit="1" customWidth="1"/>
    <col min="4" max="4" width="12.6640625" style="1" bestFit="1" customWidth="1"/>
    <col min="5" max="5" width="10.109375" style="1" bestFit="1" customWidth="1"/>
    <col min="6" max="6" width="11.5546875" style="1" bestFit="1" customWidth="1"/>
    <col min="7" max="7" width="13.44140625" style="1" bestFit="1" customWidth="1"/>
    <col min="8" max="8" width="49.6640625" style="1" bestFit="1" customWidth="1"/>
    <col min="9" max="9" width="43.88671875" style="1" customWidth="1"/>
    <col min="10" max="10" width="15" style="1" customWidth="1"/>
    <col min="11" max="11" width="16.88671875" style="1" customWidth="1"/>
    <col min="12" max="12" width="16" style="1" customWidth="1"/>
    <col min="13" max="13" width="21.109375" style="1" customWidth="1"/>
    <col min="14" max="14" width="19.6640625" style="1" customWidth="1"/>
    <col min="15" max="15" width="21.5546875" style="1" customWidth="1"/>
    <col min="16" max="16" width="27.33203125" style="1" customWidth="1"/>
    <col min="17" max="17" width="20.44140625" style="1" customWidth="1"/>
    <col min="18" max="18" width="30.109375" style="1" customWidth="1"/>
    <col min="19" max="19" width="27.88671875" style="1" customWidth="1"/>
    <col min="20" max="20" width="32.44140625" style="1" customWidth="1"/>
    <col min="21" max="16384" width="11.44140625" style="1"/>
  </cols>
  <sheetData>
    <row r="1" spans="1:22" ht="80.25" customHeight="1" thickBot="1" x14ac:dyDescent="0.3">
      <c r="A1" s="12" t="s">
        <v>100</v>
      </c>
      <c r="B1" s="12" t="s">
        <v>99</v>
      </c>
      <c r="C1" s="12" t="s">
        <v>98</v>
      </c>
      <c r="D1" s="12" t="s">
        <v>97</v>
      </c>
      <c r="E1" s="12" t="s">
        <v>96</v>
      </c>
      <c r="F1" s="12" t="s">
        <v>95</v>
      </c>
      <c r="G1" s="12" t="s">
        <v>94</v>
      </c>
      <c r="H1" s="12" t="s">
        <v>93</v>
      </c>
      <c r="I1" s="12" t="s">
        <v>92</v>
      </c>
      <c r="J1" s="11" t="s">
        <v>91</v>
      </c>
      <c r="K1" s="11" t="s">
        <v>90</v>
      </c>
      <c r="L1" s="11" t="s">
        <v>89</v>
      </c>
      <c r="M1" s="11" t="s">
        <v>88</v>
      </c>
      <c r="N1" s="11" t="s">
        <v>87</v>
      </c>
      <c r="O1" s="10" t="s">
        <v>86</v>
      </c>
      <c r="P1" s="10" t="s">
        <v>85</v>
      </c>
      <c r="Q1" s="10" t="s">
        <v>84</v>
      </c>
      <c r="R1" s="10" t="s">
        <v>83</v>
      </c>
      <c r="S1" s="10" t="s">
        <v>82</v>
      </c>
      <c r="T1" s="10" t="s">
        <v>81</v>
      </c>
      <c r="U1" s="2"/>
      <c r="V1" s="2"/>
    </row>
    <row r="2" spans="1:22" ht="15.6" thickTop="1" x14ac:dyDescent="0.25">
      <c r="A2" s="7" t="s">
        <v>80</v>
      </c>
      <c r="B2" s="7" t="s">
        <v>69</v>
      </c>
      <c r="C2" s="7" t="s">
        <v>79</v>
      </c>
      <c r="D2" s="8">
        <v>39446</v>
      </c>
      <c r="E2" s="7" t="s">
        <v>78</v>
      </c>
      <c r="F2" s="7">
        <v>-62.003900000000002</v>
      </c>
      <c r="G2" s="7">
        <v>-3.0004</v>
      </c>
      <c r="H2" s="7" t="s">
        <v>77</v>
      </c>
      <c r="I2" s="9" t="s">
        <v>65</v>
      </c>
      <c r="J2" s="3">
        <v>2544701</v>
      </c>
      <c r="K2" s="3">
        <v>1068824</v>
      </c>
      <c r="L2" s="3">
        <v>14874</v>
      </c>
      <c r="M2" s="3">
        <v>1061155</v>
      </c>
      <c r="N2" s="3">
        <v>7205</v>
      </c>
      <c r="O2" s="3">
        <v>12872</v>
      </c>
      <c r="P2" s="3">
        <v>87</v>
      </c>
      <c r="Q2" s="3">
        <v>12605</v>
      </c>
      <c r="R2" s="3">
        <v>14</v>
      </c>
      <c r="S2" s="3">
        <v>1</v>
      </c>
      <c r="T2" s="3">
        <v>1</v>
      </c>
      <c r="U2" s="2"/>
      <c r="V2" s="2"/>
    </row>
    <row r="3" spans="1:22" x14ac:dyDescent="0.25">
      <c r="A3" s="7" t="s">
        <v>76</v>
      </c>
      <c r="B3" s="7" t="s">
        <v>69</v>
      </c>
      <c r="C3" s="7" t="s">
        <v>68</v>
      </c>
      <c r="D3" s="8">
        <v>39473</v>
      </c>
      <c r="E3" s="7" t="s">
        <v>67</v>
      </c>
      <c r="F3" s="7">
        <v>-52.011200000000002</v>
      </c>
      <c r="G3" s="7">
        <v>1.1999999999999999E-3</v>
      </c>
      <c r="H3" s="7" t="s">
        <v>66</v>
      </c>
      <c r="I3" s="7" t="s">
        <v>65</v>
      </c>
      <c r="J3" s="3">
        <v>2313452</v>
      </c>
      <c r="K3" s="3">
        <v>1167629</v>
      </c>
      <c r="L3" s="3">
        <v>20726</v>
      </c>
      <c r="M3" s="3">
        <v>1155508</v>
      </c>
      <c r="N3" s="3">
        <v>8605</v>
      </c>
      <c r="O3" s="3">
        <v>906</v>
      </c>
      <c r="P3" s="3">
        <v>11</v>
      </c>
      <c r="Q3" s="3">
        <v>900</v>
      </c>
      <c r="R3" s="3">
        <v>9</v>
      </c>
      <c r="S3" s="3">
        <v>3</v>
      </c>
      <c r="T3" s="3">
        <v>3</v>
      </c>
      <c r="U3" s="2"/>
      <c r="V3" s="2"/>
    </row>
    <row r="4" spans="1:22" x14ac:dyDescent="0.25">
      <c r="A4" s="7" t="s">
        <v>75</v>
      </c>
      <c r="B4" s="7" t="s">
        <v>69</v>
      </c>
      <c r="C4" s="7" t="s">
        <v>74</v>
      </c>
      <c r="D4" s="8">
        <v>39474</v>
      </c>
      <c r="E4" s="7" t="s">
        <v>73</v>
      </c>
      <c r="F4" s="7">
        <v>-52.013500000000001</v>
      </c>
      <c r="G4" s="7">
        <v>4.0000000000000002E-4</v>
      </c>
      <c r="H4" s="7" t="s">
        <v>66</v>
      </c>
      <c r="I4" s="7" t="s">
        <v>65</v>
      </c>
      <c r="J4" s="3">
        <v>3032853</v>
      </c>
      <c r="K4" s="3">
        <v>1318054</v>
      </c>
      <c r="L4" s="3">
        <v>21069</v>
      </c>
      <c r="M4" s="3">
        <v>1305780</v>
      </c>
      <c r="N4" s="3">
        <v>8795</v>
      </c>
      <c r="O4" s="3">
        <v>2636</v>
      </c>
      <c r="P4" s="3">
        <v>27</v>
      </c>
      <c r="Q4" s="3">
        <v>2632</v>
      </c>
      <c r="R4" s="3">
        <v>25</v>
      </c>
      <c r="S4" s="3">
        <v>5</v>
      </c>
      <c r="T4" s="3">
        <v>4</v>
      </c>
      <c r="U4" s="2"/>
      <c r="V4" s="2"/>
    </row>
    <row r="5" spans="1:22" x14ac:dyDescent="0.25">
      <c r="A5" s="7" t="s">
        <v>72</v>
      </c>
      <c r="B5" s="7" t="s">
        <v>69</v>
      </c>
      <c r="C5" s="7" t="s">
        <v>68</v>
      </c>
      <c r="D5" s="8">
        <v>39473</v>
      </c>
      <c r="E5" s="7" t="s">
        <v>67</v>
      </c>
      <c r="F5" s="7">
        <v>-52.011200000000002</v>
      </c>
      <c r="G5" s="7">
        <v>1.1999999999999999E-3</v>
      </c>
      <c r="H5" s="7" t="s">
        <v>66</v>
      </c>
      <c r="I5" s="7" t="s">
        <v>65</v>
      </c>
      <c r="J5" s="3">
        <v>1005150</v>
      </c>
      <c r="K5" s="3">
        <v>426829</v>
      </c>
      <c r="L5" s="3">
        <v>16885</v>
      </c>
      <c r="M5" s="3">
        <v>416791</v>
      </c>
      <c r="N5" s="3">
        <v>6847</v>
      </c>
      <c r="O5" s="3">
        <v>824</v>
      </c>
      <c r="P5" s="3">
        <v>20</v>
      </c>
      <c r="Q5" s="3">
        <v>786</v>
      </c>
      <c r="R5" s="3">
        <v>10</v>
      </c>
      <c r="S5" s="3">
        <v>4</v>
      </c>
      <c r="T5" s="3">
        <v>4</v>
      </c>
      <c r="U5" s="2"/>
      <c r="V5" s="2"/>
    </row>
    <row r="6" spans="1:22" x14ac:dyDescent="0.25">
      <c r="A6" s="7" t="s">
        <v>71</v>
      </c>
      <c r="B6" s="7" t="s">
        <v>69</v>
      </c>
      <c r="C6" s="7" t="s">
        <v>68</v>
      </c>
      <c r="D6" s="8">
        <v>39473</v>
      </c>
      <c r="E6" s="7" t="s">
        <v>67</v>
      </c>
      <c r="F6" s="7">
        <v>-52.011200000000002</v>
      </c>
      <c r="G6" s="7">
        <v>1.1999999999999999E-3</v>
      </c>
      <c r="H6" s="7" t="s">
        <v>66</v>
      </c>
      <c r="I6" s="7" t="s">
        <v>65</v>
      </c>
      <c r="J6" s="3">
        <v>2610822</v>
      </c>
      <c r="K6" s="3">
        <v>1325867</v>
      </c>
      <c r="L6" s="3">
        <v>17689</v>
      </c>
      <c r="M6" s="3">
        <v>1316640</v>
      </c>
      <c r="N6" s="3">
        <v>8462</v>
      </c>
      <c r="O6" s="3">
        <v>967</v>
      </c>
      <c r="P6" s="3">
        <v>11</v>
      </c>
      <c r="Q6" s="3">
        <v>958</v>
      </c>
      <c r="R6" s="3">
        <v>7</v>
      </c>
      <c r="S6" s="3">
        <v>2</v>
      </c>
      <c r="T6" s="3">
        <v>2</v>
      </c>
      <c r="U6" s="2"/>
      <c r="V6" s="2"/>
    </row>
    <row r="7" spans="1:22" x14ac:dyDescent="0.25">
      <c r="A7" s="7" t="s">
        <v>70</v>
      </c>
      <c r="B7" s="7" t="s">
        <v>69</v>
      </c>
      <c r="C7" s="7" t="s">
        <v>68</v>
      </c>
      <c r="D7" s="8">
        <v>39473</v>
      </c>
      <c r="E7" s="7" t="s">
        <v>67</v>
      </c>
      <c r="F7" s="7">
        <v>-52.011200000000002</v>
      </c>
      <c r="G7" s="7">
        <v>1.1999999999999999E-3</v>
      </c>
      <c r="H7" s="7" t="s">
        <v>66</v>
      </c>
      <c r="I7" s="7" t="s">
        <v>65</v>
      </c>
      <c r="J7" s="3">
        <v>2016400</v>
      </c>
      <c r="K7" s="3">
        <v>1022846</v>
      </c>
      <c r="L7" s="3">
        <v>14983</v>
      </c>
      <c r="M7" s="3">
        <v>1014604</v>
      </c>
      <c r="N7" s="3">
        <v>6741</v>
      </c>
      <c r="O7" s="3">
        <v>872</v>
      </c>
      <c r="P7" s="3">
        <v>4</v>
      </c>
      <c r="Q7" s="3">
        <v>872</v>
      </c>
      <c r="R7" s="3">
        <v>4</v>
      </c>
      <c r="S7" s="3">
        <v>1</v>
      </c>
      <c r="T7" s="3">
        <v>1</v>
      </c>
      <c r="U7" s="2"/>
      <c r="V7" s="2"/>
    </row>
    <row r="8" spans="1:22" x14ac:dyDescent="0.25">
      <c r="A8" s="7" t="s">
        <v>64</v>
      </c>
      <c r="B8" s="7" t="s">
        <v>48</v>
      </c>
      <c r="C8" s="7" t="s">
        <v>63</v>
      </c>
      <c r="D8" s="8">
        <v>39307</v>
      </c>
      <c r="E8" s="7" t="s">
        <v>62</v>
      </c>
      <c r="F8" s="7">
        <v>83.425799999999995</v>
      </c>
      <c r="G8" s="7">
        <v>60.3827</v>
      </c>
      <c r="H8" s="7" t="s">
        <v>19</v>
      </c>
      <c r="I8" s="7" t="s">
        <v>52</v>
      </c>
      <c r="J8" s="3">
        <v>4875252</v>
      </c>
      <c r="K8" s="3">
        <v>3169462</v>
      </c>
      <c r="L8" s="3">
        <v>10781</v>
      </c>
      <c r="M8" s="3">
        <v>3163420</v>
      </c>
      <c r="N8" s="3">
        <v>4739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2"/>
      <c r="V8" s="2"/>
    </row>
    <row r="9" spans="1:22" x14ac:dyDescent="0.25">
      <c r="A9" s="7" t="s">
        <v>61</v>
      </c>
      <c r="B9" s="7" t="s">
        <v>48</v>
      </c>
      <c r="C9" s="7" t="s">
        <v>60</v>
      </c>
      <c r="D9" s="8">
        <v>39307</v>
      </c>
      <c r="E9" s="7" t="s">
        <v>59</v>
      </c>
      <c r="F9" s="7">
        <v>83.415400000000005</v>
      </c>
      <c r="G9" s="7">
        <v>60.405500000000004</v>
      </c>
      <c r="H9" s="7" t="s">
        <v>19</v>
      </c>
      <c r="I9" s="9" t="s">
        <v>52</v>
      </c>
      <c r="J9" s="3">
        <v>4237150</v>
      </c>
      <c r="K9" s="3">
        <v>3418181</v>
      </c>
      <c r="L9" s="3">
        <v>39647</v>
      </c>
      <c r="M9" s="3">
        <v>3392323</v>
      </c>
      <c r="N9" s="3">
        <v>13789</v>
      </c>
      <c r="O9" s="3">
        <v>5314</v>
      </c>
      <c r="P9" s="3">
        <v>50</v>
      </c>
      <c r="Q9" s="3">
        <v>5268</v>
      </c>
      <c r="R9" s="3">
        <v>36</v>
      </c>
      <c r="S9" s="3">
        <v>5</v>
      </c>
      <c r="T9" s="3">
        <v>1</v>
      </c>
      <c r="U9" s="2"/>
      <c r="V9" s="2"/>
    </row>
    <row r="10" spans="1:22" x14ac:dyDescent="0.25">
      <c r="A10" s="7" t="s">
        <v>58</v>
      </c>
      <c r="B10" s="7" t="s">
        <v>48</v>
      </c>
      <c r="C10" s="7" t="s">
        <v>57</v>
      </c>
      <c r="D10" s="8">
        <v>39295</v>
      </c>
      <c r="E10" s="7" t="s">
        <v>56</v>
      </c>
      <c r="F10" s="7">
        <v>80.593999999999994</v>
      </c>
      <c r="G10" s="7">
        <v>34.001300000000001</v>
      </c>
      <c r="H10" s="7" t="s">
        <v>19</v>
      </c>
      <c r="I10" s="7" t="s">
        <v>52</v>
      </c>
      <c r="J10" s="3">
        <v>2032210</v>
      </c>
      <c r="K10" s="3">
        <v>1988415</v>
      </c>
      <c r="L10" s="3">
        <v>29299</v>
      </c>
      <c r="M10" s="3">
        <v>1968578</v>
      </c>
      <c r="N10" s="3">
        <v>9462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2"/>
      <c r="V10" s="2"/>
    </row>
    <row r="11" spans="1:22" x14ac:dyDescent="0.25">
      <c r="A11" s="7" t="s">
        <v>55</v>
      </c>
      <c r="B11" s="7" t="s">
        <v>48</v>
      </c>
      <c r="C11" s="7" t="s">
        <v>54</v>
      </c>
      <c r="D11" s="8">
        <v>39322</v>
      </c>
      <c r="E11" s="7" t="s">
        <v>53</v>
      </c>
      <c r="F11" s="7">
        <v>87.041399999999996</v>
      </c>
      <c r="G11" s="7">
        <v>104.39570000000001</v>
      </c>
      <c r="H11" s="7" t="s">
        <v>19</v>
      </c>
      <c r="I11" s="7" t="s">
        <v>52</v>
      </c>
      <c r="J11" s="3">
        <v>3936158</v>
      </c>
      <c r="K11" s="3">
        <v>3286780</v>
      </c>
      <c r="L11" s="3">
        <v>34998</v>
      </c>
      <c r="M11" s="3">
        <v>3263576</v>
      </c>
      <c r="N11" s="3">
        <v>11794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2"/>
      <c r="V11" s="2"/>
    </row>
    <row r="12" spans="1:22" x14ac:dyDescent="0.25">
      <c r="A12" s="7" t="s">
        <v>51</v>
      </c>
      <c r="B12" s="7" t="s">
        <v>48</v>
      </c>
      <c r="C12" s="7" t="s">
        <v>47</v>
      </c>
      <c r="D12" s="8">
        <v>39317</v>
      </c>
      <c r="E12" s="7" t="s">
        <v>46</v>
      </c>
      <c r="F12" s="7">
        <v>84.022199999999998</v>
      </c>
      <c r="G12" s="7">
        <v>89.060699999999997</v>
      </c>
      <c r="H12" s="7" t="s">
        <v>19</v>
      </c>
      <c r="I12" s="7" t="s">
        <v>18</v>
      </c>
      <c r="J12" s="3">
        <v>1628404</v>
      </c>
      <c r="K12" s="3">
        <v>858703</v>
      </c>
      <c r="L12" s="3">
        <v>10652</v>
      </c>
      <c r="M12" s="3">
        <v>853354</v>
      </c>
      <c r="N12" s="3">
        <v>5303</v>
      </c>
      <c r="O12" s="3">
        <v>3989</v>
      </c>
      <c r="P12" s="3">
        <v>46</v>
      </c>
      <c r="Q12" s="3">
        <v>3989</v>
      </c>
      <c r="R12" s="3">
        <v>46</v>
      </c>
      <c r="S12" s="3">
        <v>6</v>
      </c>
      <c r="T12" s="3">
        <v>4</v>
      </c>
      <c r="U12" s="2"/>
      <c r="V12" s="2"/>
    </row>
    <row r="13" spans="1:22" x14ac:dyDescent="0.25">
      <c r="A13" s="7" t="s">
        <v>50</v>
      </c>
      <c r="B13" s="7" t="s">
        <v>48</v>
      </c>
      <c r="C13" s="7" t="s">
        <v>47</v>
      </c>
      <c r="D13" s="8">
        <v>39317</v>
      </c>
      <c r="E13" s="7" t="s">
        <v>46</v>
      </c>
      <c r="F13" s="7">
        <v>84.022000000000006</v>
      </c>
      <c r="G13" s="7">
        <v>89.060699999999997</v>
      </c>
      <c r="H13" s="7" t="s">
        <v>19</v>
      </c>
      <c r="I13" s="7" t="s">
        <v>18</v>
      </c>
      <c r="J13" s="3">
        <v>1894591</v>
      </c>
      <c r="K13" s="3">
        <v>1029908</v>
      </c>
      <c r="L13" s="3">
        <v>9623</v>
      </c>
      <c r="M13" s="3">
        <v>1025545</v>
      </c>
      <c r="N13" s="3">
        <v>5260</v>
      </c>
      <c r="O13" s="3">
        <v>11599</v>
      </c>
      <c r="P13" s="3">
        <v>77</v>
      </c>
      <c r="Q13" s="3">
        <v>11566</v>
      </c>
      <c r="R13" s="3">
        <v>66</v>
      </c>
      <c r="S13" s="3">
        <v>5</v>
      </c>
      <c r="T13" s="3">
        <v>3</v>
      </c>
      <c r="U13" s="2"/>
      <c r="V13" s="2"/>
    </row>
    <row r="14" spans="1:22" x14ac:dyDescent="0.25">
      <c r="A14" s="7" t="s">
        <v>49</v>
      </c>
      <c r="B14" s="7" t="s">
        <v>48</v>
      </c>
      <c r="C14" s="7" t="s">
        <v>47</v>
      </c>
      <c r="D14" s="8">
        <v>39317</v>
      </c>
      <c r="E14" s="7" t="s">
        <v>46</v>
      </c>
      <c r="F14" s="7">
        <v>84.022000000000006</v>
      </c>
      <c r="G14" s="7">
        <v>89.060699999999997</v>
      </c>
      <c r="H14" s="7" t="s">
        <v>19</v>
      </c>
      <c r="I14" s="7" t="s">
        <v>18</v>
      </c>
      <c r="J14" s="3">
        <v>1807474</v>
      </c>
      <c r="K14" s="3">
        <v>1004018</v>
      </c>
      <c r="L14" s="3">
        <v>11913</v>
      </c>
      <c r="M14" s="3">
        <v>997799</v>
      </c>
      <c r="N14" s="3">
        <v>5694</v>
      </c>
      <c r="O14" s="3">
        <v>6356</v>
      </c>
      <c r="P14" s="3">
        <v>70</v>
      </c>
      <c r="Q14" s="3">
        <v>6273</v>
      </c>
      <c r="R14" s="3">
        <v>38</v>
      </c>
      <c r="S14" s="3">
        <v>3</v>
      </c>
      <c r="T14" s="3">
        <v>2</v>
      </c>
      <c r="U14" s="2"/>
      <c r="V14" s="2"/>
    </row>
    <row r="15" spans="1:22" x14ac:dyDescent="0.25">
      <c r="A15" s="7" t="s">
        <v>45</v>
      </c>
      <c r="B15" s="7" t="s">
        <v>35</v>
      </c>
      <c r="C15" s="7" t="s">
        <v>44</v>
      </c>
      <c r="D15" s="8">
        <v>39163</v>
      </c>
      <c r="E15" s="7" t="s">
        <v>43</v>
      </c>
      <c r="F15" s="7">
        <v>17.582000000000001</v>
      </c>
      <c r="G15" s="7">
        <v>-65.010000000000005</v>
      </c>
      <c r="H15" s="7" t="s">
        <v>19</v>
      </c>
      <c r="I15" s="7" t="s">
        <v>18</v>
      </c>
      <c r="J15" s="3">
        <v>2691997</v>
      </c>
      <c r="K15" s="3">
        <v>528565</v>
      </c>
      <c r="L15" s="3">
        <v>8885</v>
      </c>
      <c r="M15" s="3">
        <v>522970</v>
      </c>
      <c r="N15" s="3">
        <v>3290</v>
      </c>
      <c r="O15" s="3">
        <v>68</v>
      </c>
      <c r="P15" s="3">
        <v>6</v>
      </c>
      <c r="Q15" s="3">
        <v>68</v>
      </c>
      <c r="R15" s="3">
        <v>6</v>
      </c>
      <c r="S15" s="3">
        <v>4</v>
      </c>
      <c r="T15" s="3">
        <v>4</v>
      </c>
      <c r="U15" s="2"/>
      <c r="V15" s="2"/>
    </row>
    <row r="16" spans="1:22" x14ac:dyDescent="0.25">
      <c r="A16" s="7" t="s">
        <v>42</v>
      </c>
      <c r="B16" s="7" t="s">
        <v>35</v>
      </c>
      <c r="C16" s="7" t="s">
        <v>41</v>
      </c>
      <c r="D16" s="8">
        <v>39163</v>
      </c>
      <c r="E16" s="7" t="s">
        <v>40</v>
      </c>
      <c r="F16" s="7">
        <v>18.1356</v>
      </c>
      <c r="G16" s="7">
        <v>-64.323700000000002</v>
      </c>
      <c r="H16" s="7" t="s">
        <v>19</v>
      </c>
      <c r="I16" s="7" t="s">
        <v>18</v>
      </c>
      <c r="J16" s="3">
        <v>2564508</v>
      </c>
      <c r="K16" s="3">
        <v>1774234</v>
      </c>
      <c r="L16" s="3">
        <v>10781</v>
      </c>
      <c r="M16" s="3">
        <v>1767754</v>
      </c>
      <c r="N16" s="3">
        <v>4301</v>
      </c>
      <c r="O16" s="3">
        <v>48</v>
      </c>
      <c r="P16" s="3">
        <v>6</v>
      </c>
      <c r="Q16" s="3">
        <v>48</v>
      </c>
      <c r="R16" s="3">
        <v>6</v>
      </c>
      <c r="S16" s="3">
        <v>4</v>
      </c>
      <c r="T16" s="3">
        <v>4</v>
      </c>
      <c r="U16" s="2"/>
      <c r="V16" s="2"/>
    </row>
    <row r="17" spans="1:22" x14ac:dyDescent="0.25">
      <c r="A17" s="7" t="s">
        <v>39</v>
      </c>
      <c r="B17" s="7" t="s">
        <v>35</v>
      </c>
      <c r="C17" s="7" t="s">
        <v>34</v>
      </c>
      <c r="D17" s="8">
        <v>39164</v>
      </c>
      <c r="E17" s="7" t="s">
        <v>33</v>
      </c>
      <c r="F17" s="7">
        <v>18.052600000000002</v>
      </c>
      <c r="G17" s="7">
        <v>-64.563100000000006</v>
      </c>
      <c r="H17" s="7" t="s">
        <v>19</v>
      </c>
      <c r="I17" s="7" t="s">
        <v>18</v>
      </c>
      <c r="J17" s="3">
        <v>2839703</v>
      </c>
      <c r="K17" s="3">
        <v>668064</v>
      </c>
      <c r="L17" s="3">
        <v>15859</v>
      </c>
      <c r="M17" s="3">
        <v>658219</v>
      </c>
      <c r="N17" s="3">
        <v>6014</v>
      </c>
      <c r="O17" s="3">
        <v>212</v>
      </c>
      <c r="P17" s="3">
        <v>11</v>
      </c>
      <c r="Q17" s="3">
        <v>212</v>
      </c>
      <c r="R17" s="3">
        <v>11</v>
      </c>
      <c r="S17" s="3">
        <v>7</v>
      </c>
      <c r="T17" s="3">
        <v>5</v>
      </c>
      <c r="U17" s="2"/>
      <c r="V17" s="2"/>
    </row>
    <row r="18" spans="1:22" x14ac:dyDescent="0.25">
      <c r="A18" s="7" t="s">
        <v>38</v>
      </c>
      <c r="B18" s="7" t="s">
        <v>35</v>
      </c>
      <c r="C18" s="7" t="s">
        <v>34</v>
      </c>
      <c r="D18" s="8">
        <v>39164</v>
      </c>
      <c r="E18" s="7" t="s">
        <v>33</v>
      </c>
      <c r="F18" s="7">
        <v>18.052600000000002</v>
      </c>
      <c r="G18" s="7">
        <v>-64.563100000000006</v>
      </c>
      <c r="H18" s="7" t="s">
        <v>19</v>
      </c>
      <c r="I18" s="7" t="s">
        <v>18</v>
      </c>
      <c r="J18" s="3">
        <v>2521949</v>
      </c>
      <c r="K18" s="3">
        <v>410668</v>
      </c>
      <c r="L18" s="3">
        <v>10551</v>
      </c>
      <c r="M18" s="3">
        <v>404160</v>
      </c>
      <c r="N18" s="3">
        <v>4043</v>
      </c>
      <c r="O18" s="3">
        <v>130</v>
      </c>
      <c r="P18" s="3">
        <v>11</v>
      </c>
      <c r="Q18" s="3">
        <v>130</v>
      </c>
      <c r="R18" s="3">
        <v>11</v>
      </c>
      <c r="S18" s="3">
        <v>5</v>
      </c>
      <c r="T18" s="3">
        <v>5</v>
      </c>
      <c r="U18" s="2"/>
      <c r="V18" s="2"/>
    </row>
    <row r="19" spans="1:22" x14ac:dyDescent="0.25">
      <c r="A19" s="7" t="s">
        <v>37</v>
      </c>
      <c r="B19" s="7" t="s">
        <v>35</v>
      </c>
      <c r="C19" s="7" t="s">
        <v>34</v>
      </c>
      <c r="D19" s="8">
        <v>39164</v>
      </c>
      <c r="E19" s="7" t="s">
        <v>33</v>
      </c>
      <c r="F19" s="7">
        <v>18.052600000000002</v>
      </c>
      <c r="G19" s="7">
        <v>-64.563100000000006</v>
      </c>
      <c r="H19" s="7" t="s">
        <v>19</v>
      </c>
      <c r="I19" s="7" t="s">
        <v>18</v>
      </c>
      <c r="J19" s="3">
        <v>2177367</v>
      </c>
      <c r="K19" s="3">
        <v>870876</v>
      </c>
      <c r="L19" s="3">
        <v>7164</v>
      </c>
      <c r="M19" s="3">
        <v>867283</v>
      </c>
      <c r="N19" s="3">
        <v>3571</v>
      </c>
      <c r="O19" s="3">
        <v>64</v>
      </c>
      <c r="P19" s="3">
        <v>6</v>
      </c>
      <c r="Q19" s="3">
        <v>62</v>
      </c>
      <c r="R19" s="3">
        <v>5</v>
      </c>
      <c r="S19" s="3">
        <v>2</v>
      </c>
      <c r="T19" s="3">
        <v>2</v>
      </c>
      <c r="U19" s="2"/>
      <c r="V19" s="2"/>
    </row>
    <row r="20" spans="1:22" x14ac:dyDescent="0.25">
      <c r="A20" s="7" t="s">
        <v>36</v>
      </c>
      <c r="B20" s="7" t="s">
        <v>35</v>
      </c>
      <c r="C20" s="7" t="s">
        <v>34</v>
      </c>
      <c r="D20" s="8">
        <v>39164</v>
      </c>
      <c r="E20" s="7" t="s">
        <v>33</v>
      </c>
      <c r="F20" s="7">
        <v>18.052600000000002</v>
      </c>
      <c r="G20" s="7">
        <v>-64.563100000000006</v>
      </c>
      <c r="H20" s="7" t="s">
        <v>19</v>
      </c>
      <c r="I20" s="7" t="s">
        <v>18</v>
      </c>
      <c r="J20" s="3">
        <v>1938431</v>
      </c>
      <c r="K20" s="3">
        <v>633811</v>
      </c>
      <c r="L20" s="3">
        <v>5065</v>
      </c>
      <c r="M20" s="3">
        <v>630979</v>
      </c>
      <c r="N20" s="3">
        <v>2233</v>
      </c>
      <c r="O20" s="3">
        <v>79</v>
      </c>
      <c r="P20" s="3">
        <v>12</v>
      </c>
      <c r="Q20" s="3">
        <v>79</v>
      </c>
      <c r="R20" s="3">
        <v>12</v>
      </c>
      <c r="S20" s="3">
        <v>4</v>
      </c>
      <c r="T20" s="3">
        <v>3</v>
      </c>
      <c r="U20" s="2"/>
      <c r="V20" s="2"/>
    </row>
    <row r="21" spans="1:22" x14ac:dyDescent="0.25">
      <c r="A21" s="7" t="s">
        <v>32</v>
      </c>
      <c r="B21" s="7" t="s">
        <v>22</v>
      </c>
      <c r="C21" s="7" t="s">
        <v>31</v>
      </c>
      <c r="D21" s="8">
        <v>39253</v>
      </c>
      <c r="E21" s="7" t="s">
        <v>30</v>
      </c>
      <c r="F21" s="7">
        <v>32.11</v>
      </c>
      <c r="G21" s="7">
        <v>134</v>
      </c>
      <c r="H21" s="7" t="s">
        <v>19</v>
      </c>
      <c r="I21" s="7" t="s">
        <v>18</v>
      </c>
      <c r="J21" s="3">
        <v>1912851</v>
      </c>
      <c r="K21" s="3">
        <v>459268</v>
      </c>
      <c r="L21" s="3">
        <v>10704</v>
      </c>
      <c r="M21" s="3">
        <v>452700</v>
      </c>
      <c r="N21" s="3">
        <v>4136</v>
      </c>
      <c r="O21" s="3">
        <v>3630</v>
      </c>
      <c r="P21" s="3">
        <v>53</v>
      </c>
      <c r="Q21" s="3">
        <v>3620</v>
      </c>
      <c r="R21" s="3">
        <v>48</v>
      </c>
      <c r="S21" s="3">
        <v>12</v>
      </c>
      <c r="T21" s="3">
        <v>7</v>
      </c>
      <c r="U21" s="2"/>
      <c r="V21" s="2"/>
    </row>
    <row r="22" spans="1:22" x14ac:dyDescent="0.25">
      <c r="A22" s="7" t="s">
        <v>29</v>
      </c>
      <c r="B22" s="7" t="s">
        <v>22</v>
      </c>
      <c r="C22" s="7" t="s">
        <v>28</v>
      </c>
      <c r="D22" s="8">
        <v>39254</v>
      </c>
      <c r="E22" s="7" t="s">
        <v>27</v>
      </c>
      <c r="F22" s="7">
        <v>31.3</v>
      </c>
      <c r="G22" s="7">
        <v>134.07499999999999</v>
      </c>
      <c r="H22" s="7" t="s">
        <v>19</v>
      </c>
      <c r="I22" s="7" t="s">
        <v>18</v>
      </c>
      <c r="J22" s="3">
        <v>2426509</v>
      </c>
      <c r="K22" s="3">
        <v>836403</v>
      </c>
      <c r="L22" s="3">
        <v>15527</v>
      </c>
      <c r="M22" s="3">
        <v>827199</v>
      </c>
      <c r="N22" s="3">
        <v>6323</v>
      </c>
      <c r="O22" s="3">
        <v>31088</v>
      </c>
      <c r="P22" s="3">
        <v>269</v>
      </c>
      <c r="Q22" s="3">
        <v>31010</v>
      </c>
      <c r="R22" s="3">
        <v>239</v>
      </c>
      <c r="S22" s="3">
        <v>10</v>
      </c>
      <c r="T22" s="3">
        <v>7</v>
      </c>
      <c r="U22" s="2"/>
      <c r="V22" s="2"/>
    </row>
    <row r="23" spans="1:22" x14ac:dyDescent="0.25">
      <c r="A23" s="7" t="s">
        <v>26</v>
      </c>
      <c r="B23" s="7" t="s">
        <v>22</v>
      </c>
      <c r="C23" s="7" t="s">
        <v>21</v>
      </c>
      <c r="D23" s="8">
        <v>39256</v>
      </c>
      <c r="E23" s="7" t="s">
        <v>20</v>
      </c>
      <c r="F23" s="7">
        <v>33.314799999999998</v>
      </c>
      <c r="G23" s="7">
        <v>136.31</v>
      </c>
      <c r="H23" s="7" t="s">
        <v>19</v>
      </c>
      <c r="I23" s="7" t="s">
        <v>18</v>
      </c>
      <c r="J23" s="3">
        <v>2694673</v>
      </c>
      <c r="K23" s="3">
        <v>1362091</v>
      </c>
      <c r="L23" s="3">
        <v>20597</v>
      </c>
      <c r="M23" s="3">
        <v>1350312</v>
      </c>
      <c r="N23" s="3">
        <v>8818</v>
      </c>
      <c r="O23" s="3">
        <v>124699</v>
      </c>
      <c r="P23" s="3">
        <v>602</v>
      </c>
      <c r="Q23" s="3">
        <v>124355</v>
      </c>
      <c r="R23" s="3">
        <v>463</v>
      </c>
      <c r="S23" s="3">
        <v>17</v>
      </c>
      <c r="T23" s="3">
        <v>11</v>
      </c>
      <c r="U23" s="2"/>
      <c r="V23" s="2"/>
    </row>
    <row r="24" spans="1:22" x14ac:dyDescent="0.25">
      <c r="A24" s="7" t="s">
        <v>25</v>
      </c>
      <c r="B24" s="7" t="s">
        <v>22</v>
      </c>
      <c r="C24" s="7" t="s">
        <v>21</v>
      </c>
      <c r="D24" s="8">
        <v>39256</v>
      </c>
      <c r="E24" s="7" t="s">
        <v>20</v>
      </c>
      <c r="F24" s="7">
        <v>33.314799999999998</v>
      </c>
      <c r="G24" s="7">
        <v>136.31</v>
      </c>
      <c r="H24" s="7" t="s">
        <v>19</v>
      </c>
      <c r="I24" s="7" t="s">
        <v>18</v>
      </c>
      <c r="J24" s="3">
        <v>2179077</v>
      </c>
      <c r="K24" s="3">
        <v>1016708</v>
      </c>
      <c r="L24" s="3">
        <v>15509</v>
      </c>
      <c r="M24" s="3">
        <v>1008205</v>
      </c>
      <c r="N24" s="3">
        <v>7006</v>
      </c>
      <c r="O24" s="3">
        <v>69169</v>
      </c>
      <c r="P24" s="3">
        <v>377</v>
      </c>
      <c r="Q24" s="3">
        <v>69088</v>
      </c>
      <c r="R24" s="3">
        <v>341</v>
      </c>
      <c r="S24" s="3">
        <v>9</v>
      </c>
      <c r="T24" s="3">
        <v>6</v>
      </c>
      <c r="U24" s="2"/>
      <c r="V24" s="2"/>
    </row>
    <row r="25" spans="1:22" x14ac:dyDescent="0.25">
      <c r="A25" s="7" t="s">
        <v>24</v>
      </c>
      <c r="B25" s="7" t="s">
        <v>22</v>
      </c>
      <c r="C25" s="7" t="s">
        <v>21</v>
      </c>
      <c r="D25" s="8">
        <v>39256</v>
      </c>
      <c r="E25" s="7" t="s">
        <v>20</v>
      </c>
      <c r="F25" s="7">
        <v>33.314799999999998</v>
      </c>
      <c r="G25" s="7">
        <v>136.31</v>
      </c>
      <c r="H25" s="7" t="s">
        <v>19</v>
      </c>
      <c r="I25" s="7" t="s">
        <v>18</v>
      </c>
      <c r="J25" s="3">
        <v>2763535</v>
      </c>
      <c r="K25" s="3">
        <v>1333696</v>
      </c>
      <c r="L25" s="3">
        <v>20844</v>
      </c>
      <c r="M25" s="3">
        <v>1321777</v>
      </c>
      <c r="N25" s="3">
        <v>8925</v>
      </c>
      <c r="O25" s="3">
        <v>99141</v>
      </c>
      <c r="P25" s="3">
        <v>584</v>
      </c>
      <c r="Q25" s="3">
        <v>98757</v>
      </c>
      <c r="R25" s="3">
        <v>438</v>
      </c>
      <c r="S25" s="3">
        <v>10</v>
      </c>
      <c r="T25" s="3">
        <v>8</v>
      </c>
      <c r="U25" s="2"/>
      <c r="V25" s="2"/>
    </row>
    <row r="26" spans="1:22" x14ac:dyDescent="0.25">
      <c r="A26" s="7" t="s">
        <v>23</v>
      </c>
      <c r="B26" s="7" t="s">
        <v>22</v>
      </c>
      <c r="C26" s="7" t="s">
        <v>21</v>
      </c>
      <c r="D26" s="8">
        <v>39256</v>
      </c>
      <c r="E26" s="7" t="s">
        <v>20</v>
      </c>
      <c r="F26" s="7">
        <v>33.314799999999998</v>
      </c>
      <c r="G26" s="7">
        <v>136.31</v>
      </c>
      <c r="H26" s="7" t="s">
        <v>19</v>
      </c>
      <c r="I26" s="7" t="s">
        <v>18</v>
      </c>
      <c r="J26" s="3">
        <v>2552785</v>
      </c>
      <c r="K26" s="3">
        <v>1091190</v>
      </c>
      <c r="L26" s="3">
        <v>18232</v>
      </c>
      <c r="M26" s="3">
        <v>1080604</v>
      </c>
      <c r="N26" s="3">
        <v>7646</v>
      </c>
      <c r="O26" s="3">
        <v>102704</v>
      </c>
      <c r="P26" s="3">
        <v>543</v>
      </c>
      <c r="Q26" s="3">
        <v>102408</v>
      </c>
      <c r="R26" s="3">
        <v>426</v>
      </c>
      <c r="S26" s="3">
        <v>8</v>
      </c>
      <c r="T26" s="3">
        <v>5</v>
      </c>
      <c r="U26" s="2"/>
      <c r="V26" s="2"/>
    </row>
    <row r="27" spans="1:22" x14ac:dyDescent="0.25">
      <c r="A27" s="7" t="s">
        <v>17</v>
      </c>
      <c r="B27" s="7" t="s">
        <v>5</v>
      </c>
      <c r="C27" s="7" t="s">
        <v>16</v>
      </c>
      <c r="D27" s="8">
        <v>39685</v>
      </c>
      <c r="E27" s="7" t="s">
        <v>15</v>
      </c>
      <c r="F27" s="7">
        <v>54.1708</v>
      </c>
      <c r="G27" s="7">
        <v>-48.000300000000003</v>
      </c>
      <c r="H27" s="7" t="s">
        <v>14</v>
      </c>
      <c r="I27" s="7" t="s">
        <v>1</v>
      </c>
      <c r="J27" s="3">
        <v>2305630</v>
      </c>
      <c r="K27" s="3">
        <v>1054916</v>
      </c>
      <c r="L27" s="3">
        <v>17589</v>
      </c>
      <c r="M27" s="3">
        <v>1044699</v>
      </c>
      <c r="N27" s="3">
        <v>7372</v>
      </c>
      <c r="O27" s="3">
        <v>7015</v>
      </c>
      <c r="P27" s="3">
        <v>73</v>
      </c>
      <c r="Q27" s="3">
        <v>6863</v>
      </c>
      <c r="R27" s="3">
        <v>30</v>
      </c>
      <c r="S27" s="3">
        <v>8</v>
      </c>
      <c r="T27" s="3">
        <v>5</v>
      </c>
      <c r="U27" s="2"/>
      <c r="V27" s="2"/>
    </row>
    <row r="28" spans="1:22" x14ac:dyDescent="0.25">
      <c r="A28" s="7" t="s">
        <v>13</v>
      </c>
      <c r="B28" s="7" t="s">
        <v>5</v>
      </c>
      <c r="C28" s="7" t="s">
        <v>4</v>
      </c>
      <c r="D28" s="8">
        <v>39694</v>
      </c>
      <c r="E28" s="7" t="s">
        <v>3</v>
      </c>
      <c r="F28" s="7">
        <v>62.323500000000003</v>
      </c>
      <c r="G28" s="7">
        <v>-52.375599999999999</v>
      </c>
      <c r="H28" s="7" t="s">
        <v>2</v>
      </c>
      <c r="I28" s="7" t="s">
        <v>1</v>
      </c>
      <c r="J28" s="3">
        <v>2228606</v>
      </c>
      <c r="K28" s="3">
        <v>1122605</v>
      </c>
      <c r="L28" s="3">
        <v>16744</v>
      </c>
      <c r="M28" s="3">
        <v>1112720</v>
      </c>
      <c r="N28" s="3">
        <v>6859</v>
      </c>
      <c r="O28" s="3">
        <v>1397</v>
      </c>
      <c r="P28" s="3">
        <v>17</v>
      </c>
      <c r="Q28" s="3">
        <v>1390</v>
      </c>
      <c r="R28" s="3">
        <v>14</v>
      </c>
      <c r="S28" s="3">
        <v>4</v>
      </c>
      <c r="T28" s="3">
        <v>2</v>
      </c>
      <c r="U28" s="2"/>
      <c r="V28" s="2"/>
    </row>
    <row r="29" spans="1:22" x14ac:dyDescent="0.25">
      <c r="A29" s="7" t="s">
        <v>12</v>
      </c>
      <c r="B29" s="7" t="s">
        <v>5</v>
      </c>
      <c r="C29" s="7" t="s">
        <v>11</v>
      </c>
      <c r="D29" s="8">
        <v>39702</v>
      </c>
      <c r="E29" s="7" t="s">
        <v>10</v>
      </c>
      <c r="F29" s="7">
        <v>62.331000000000003</v>
      </c>
      <c r="G29" s="7">
        <v>-56.280500000000004</v>
      </c>
      <c r="H29" s="7" t="s">
        <v>9</v>
      </c>
      <c r="I29" s="7" t="s">
        <v>1</v>
      </c>
      <c r="J29" s="3">
        <v>2291790</v>
      </c>
      <c r="K29" s="3">
        <v>1289968</v>
      </c>
      <c r="L29" s="3">
        <v>14051</v>
      </c>
      <c r="M29" s="3">
        <v>1281642</v>
      </c>
      <c r="N29" s="3">
        <v>5725</v>
      </c>
      <c r="O29" s="3">
        <v>1050</v>
      </c>
      <c r="P29" s="3">
        <v>18</v>
      </c>
      <c r="Q29" s="3">
        <v>1040</v>
      </c>
      <c r="R29" s="3">
        <v>13</v>
      </c>
      <c r="S29" s="3">
        <v>5</v>
      </c>
      <c r="T29" s="3">
        <v>4</v>
      </c>
      <c r="U29" s="2"/>
      <c r="V29" s="2"/>
    </row>
    <row r="30" spans="1:22" x14ac:dyDescent="0.25">
      <c r="A30" s="7" t="s">
        <v>8</v>
      </c>
      <c r="B30" s="7" t="s">
        <v>5</v>
      </c>
      <c r="C30" s="7" t="s">
        <v>4</v>
      </c>
      <c r="D30" s="8">
        <v>39694</v>
      </c>
      <c r="E30" s="7" t="s">
        <v>3</v>
      </c>
      <c r="F30" s="7">
        <v>62.323500000000003</v>
      </c>
      <c r="G30" s="7">
        <v>-52.375599999999999</v>
      </c>
      <c r="H30" s="7" t="s">
        <v>2</v>
      </c>
      <c r="I30" s="7" t="s">
        <v>1</v>
      </c>
      <c r="J30" s="3">
        <v>1787177</v>
      </c>
      <c r="K30" s="3">
        <v>1087505</v>
      </c>
      <c r="L30" s="3">
        <v>10614</v>
      </c>
      <c r="M30" s="3">
        <v>1081140</v>
      </c>
      <c r="N30" s="3">
        <v>4249</v>
      </c>
      <c r="O30" s="3">
        <v>138</v>
      </c>
      <c r="P30" s="3">
        <v>2</v>
      </c>
      <c r="Q30" s="3">
        <v>138</v>
      </c>
      <c r="R30" s="3">
        <v>2</v>
      </c>
      <c r="S30" s="3">
        <v>1</v>
      </c>
      <c r="T30" s="3">
        <v>1</v>
      </c>
      <c r="U30" s="2"/>
      <c r="V30" s="2"/>
    </row>
    <row r="31" spans="1:22" x14ac:dyDescent="0.25">
      <c r="A31" s="7" t="s">
        <v>7</v>
      </c>
      <c r="B31" s="7" t="s">
        <v>5</v>
      </c>
      <c r="C31" s="7" t="s">
        <v>4</v>
      </c>
      <c r="D31" s="8">
        <v>39694</v>
      </c>
      <c r="E31" s="7" t="s">
        <v>3</v>
      </c>
      <c r="F31" s="7">
        <v>62.323500000000003</v>
      </c>
      <c r="G31" s="7">
        <v>-52.375599999999999</v>
      </c>
      <c r="H31" s="7" t="s">
        <v>2</v>
      </c>
      <c r="I31" s="7" t="s">
        <v>1</v>
      </c>
      <c r="J31" s="3">
        <v>2199460</v>
      </c>
      <c r="K31" s="3">
        <v>1182483</v>
      </c>
      <c r="L31" s="3">
        <v>11881</v>
      </c>
      <c r="M31" s="3">
        <v>1175452</v>
      </c>
      <c r="N31" s="3">
        <v>4850</v>
      </c>
      <c r="O31" s="3">
        <v>1166</v>
      </c>
      <c r="P31" s="3">
        <v>14</v>
      </c>
      <c r="Q31" s="3">
        <v>1160</v>
      </c>
      <c r="R31" s="3">
        <v>11</v>
      </c>
      <c r="S31" s="3">
        <v>2</v>
      </c>
      <c r="T31" s="3">
        <v>2</v>
      </c>
      <c r="U31" s="2"/>
      <c r="V31" s="2"/>
    </row>
    <row r="32" spans="1:22" x14ac:dyDescent="0.25">
      <c r="A32" s="7" t="s">
        <v>6</v>
      </c>
      <c r="B32" s="7" t="s">
        <v>5</v>
      </c>
      <c r="C32" s="7" t="s">
        <v>4</v>
      </c>
      <c r="D32" s="8">
        <v>39694</v>
      </c>
      <c r="E32" s="7" t="s">
        <v>3</v>
      </c>
      <c r="F32" s="7">
        <v>62.323500000000003</v>
      </c>
      <c r="G32" s="7">
        <v>-52.375599999999999</v>
      </c>
      <c r="H32" s="7" t="s">
        <v>2</v>
      </c>
      <c r="I32" s="7" t="s">
        <v>1</v>
      </c>
      <c r="J32" s="3">
        <v>2186467</v>
      </c>
      <c r="K32" s="3">
        <v>1401859</v>
      </c>
      <c r="L32" s="3">
        <v>12242</v>
      </c>
      <c r="M32" s="3">
        <v>1394575</v>
      </c>
      <c r="N32" s="3">
        <v>4958</v>
      </c>
      <c r="O32" s="3">
        <v>158</v>
      </c>
      <c r="P32" s="3">
        <v>2</v>
      </c>
      <c r="Q32" s="3">
        <v>158</v>
      </c>
      <c r="R32" s="3">
        <v>2</v>
      </c>
      <c r="S32" s="3">
        <v>1</v>
      </c>
      <c r="T32" s="3">
        <v>1</v>
      </c>
      <c r="U32" s="2"/>
      <c r="V32" s="2"/>
    </row>
    <row r="33" spans="1:22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3"/>
      <c r="P33" s="3"/>
      <c r="Q33" s="3"/>
      <c r="R33" s="3"/>
      <c r="S33" s="3"/>
      <c r="T33" s="3"/>
      <c r="U33" s="2"/>
      <c r="V33" s="2"/>
    </row>
    <row r="34" spans="1:22" ht="15.6" x14ac:dyDescent="0.25">
      <c r="A34" s="7"/>
      <c r="B34" s="7"/>
      <c r="C34" s="7"/>
      <c r="D34" s="7"/>
      <c r="E34" s="7"/>
      <c r="F34" s="7"/>
      <c r="G34" s="7"/>
      <c r="H34" s="6"/>
      <c r="I34" s="5" t="s">
        <v>0</v>
      </c>
      <c r="J34" s="4">
        <v>76197132</v>
      </c>
      <c r="K34" s="4">
        <v>39210426</v>
      </c>
      <c r="L34" s="4">
        <v>495978</v>
      </c>
      <c r="M34" s="4">
        <v>38917463</v>
      </c>
      <c r="N34" s="4">
        <v>203015</v>
      </c>
      <c r="O34" s="3">
        <f>SUM(O2:O32)</f>
        <v>488291</v>
      </c>
      <c r="P34" s="3">
        <v>1373</v>
      </c>
      <c r="Q34" s="3">
        <f>SUM(Q2:Q32)</f>
        <v>486435</v>
      </c>
      <c r="R34" s="3">
        <v>697</v>
      </c>
      <c r="S34" s="3">
        <v>27</v>
      </c>
      <c r="T34" s="3">
        <v>17</v>
      </c>
      <c r="U34" s="2"/>
      <c r="V34" s="2"/>
    </row>
    <row r="35" spans="1:22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</sheetData>
  <autoFilter ref="A1:T1">
    <sortState ref="A2:T32">
      <sortCondition ref="B1"/>
    </sortState>
  </autoFilter>
  <hyperlinks>
    <hyperlink ref="I2" r:id="rId1"/>
    <hyperlink ref="I9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 1</vt:lpstr>
    </vt:vector>
  </TitlesOfParts>
  <Company>MARUM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rmorard</dc:creator>
  <cp:lastModifiedBy>rmorard</cp:lastModifiedBy>
  <dcterms:created xsi:type="dcterms:W3CDTF">2016-10-18T15:45:12Z</dcterms:created>
  <dcterms:modified xsi:type="dcterms:W3CDTF">2016-10-18T15:51:54Z</dcterms:modified>
</cp:coreProperties>
</file>